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E8" i="8" l="1"/>
  <c r="H8" i="8" s="1"/>
  <c r="E6" i="8"/>
  <c r="H6" i="8" s="1"/>
  <c r="H16" i="8" l="1"/>
  <c r="F16" i="8"/>
  <c r="G16" i="8"/>
  <c r="D16" i="8" l="1"/>
  <c r="E16" i="8"/>
  <c r="C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<sst xmlns="http://schemas.openxmlformats.org/spreadsheetml/2006/main" count="18" uniqueCount="18">
  <si>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</si>
  <si>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</si>
  <si>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</si>
  <si>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</si>
  <si>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</si>
  <si>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</si>
  <si>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</si>
  <si>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</si>
  <si>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</si>
  <si>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</si>
  <si>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</si>
  <si>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</si>
  <si>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</si>
  <si>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</si>
  <si>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</si>
  <si>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</si>
  <si>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</si>
  <si>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Económica (por Tipo de Gasto)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</si>
</sst>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>
      <selection activeCell="G12" sqref="G12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17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2259000</v>
      </c>
      <c r="D6" s="14"/>
      <c r="E6" s="14">
        <f>+C6+D6</f>
        <v>2259000</v>
      </c>
      <c r="F6" s="14">
        <v>1088905.3999999999</v>
      </c>
      <c r="G6" s="14">
        <v>1088905.3999999999</v>
      </c>
      <c r="H6" s="14">
        <f>+E6-F6</f>
        <v>1170094.6000000001</v>
      </c>
    </row>
    <row r="7" spans="1:8" x14ac:dyDescent="0.2">
      <c r="A7" s="2"/>
      <c r="B7" s="8"/>
      <c r="C7" s="14"/>
      <c r="D7" s="14"/>
      <c r="E7" s="14"/>
      <c r="F7" s="14"/>
      <c r="G7" s="14"/>
      <c r="H7" s="14"/>
    </row>
    <row r="8" spans="1:8" x14ac:dyDescent="0.2">
      <c r="A8" s="2"/>
      <c r="B8" s="8" t="s">
        <v>1</v>
      </c>
      <c r="C8" s="14">
        <v>18000</v>
      </c>
      <c r="D8" s="14"/>
      <c r="E8" s="14">
        <f>+C8+D8</f>
        <v>18000</v>
      </c>
      <c r="F8" s="14">
        <v>0</v>
      </c>
      <c r="G8" s="14">
        <v>0</v>
      </c>
      <c r="H8" s="14">
        <f t="shared" ref="H8" si="0">+E8-F8</f>
        <v>18000</v>
      </c>
    </row>
    <row r="9" spans="1:8" x14ac:dyDescent="0.2">
      <c r="A9" s="2"/>
      <c r="B9" s="8"/>
      <c r="C9" s="12"/>
      <c r="D9" s="14"/>
      <c r="E9" s="14"/>
      <c r="F9" s="14"/>
      <c r="G9" s="14"/>
      <c r="H9" s="14"/>
    </row>
    <row r="10" spans="1:8" x14ac:dyDescent="0.2">
      <c r="A10" s="2"/>
      <c r="B10" s="8" t="s">
        <v>2</v>
      </c>
      <c r="C10" s="12"/>
      <c r="D10" s="14"/>
      <c r="E10" s="14"/>
      <c r="F10" s="14"/>
      <c r="G10" s="14"/>
      <c r="H10" s="14"/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/>
      <c r="D14" s="12"/>
      <c r="E14" s="12"/>
      <c r="F14" s="12"/>
      <c r="G14" s="12"/>
      <c r="H14" s="12"/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SUM(C6:C15)</f>
        <v>2277000</v>
      </c>
      <c r="D16" s="7">
        <f t="shared" ref="D16:H16" si="1">SUM(D6:D15)</f>
        <v>0</v>
      </c>
      <c r="E16" s="7">
        <f t="shared" si="1"/>
        <v>2277000</v>
      </c>
      <c r="F16" s="7">
        <f t="shared" si="1"/>
        <v>1088905.3999999999</v>
      </c>
      <c r="G16" s="7">
        <f t="shared" si="1"/>
        <v>1088905.3999999999</v>
      </c>
      <c r="H16" s="7">
        <f t="shared" si="1"/>
        <v>1188094.6000000001</v>
      </c>
    </row>
    <row r="19" spans="2:2" x14ac:dyDescent="0.2">
      <c r="B19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2020-10-08T19:08:54Z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